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<sst xmlns="http://schemas.openxmlformats.org/spreadsheetml/2006/main" count="81" uniqueCount="78">
  <si>
    <t>Naam</t>
  </si>
  <si>
    <t>Gemiddeld</t>
  </si>
  <si>
    <t>SUB.</t>
  </si>
  <si>
    <t>DRUKWIJZER</t>
  </si>
  <si>
    <t xml:space="preserve"> BEDRIJVENCOMPETITIE 2015</t>
  </si>
  <si>
    <t>Woonsfeer Raaijmakers</t>
  </si>
  <si>
    <t>WOONSFEER Raaijmakers</t>
  </si>
  <si>
    <t>Wits Zuid BV</t>
  </si>
  <si>
    <t>WITS ZUID BV</t>
  </si>
  <si>
    <t>Van der Vleuten Elektro</t>
  </si>
  <si>
    <t>V. Kruijsdijk Not.</t>
  </si>
  <si>
    <t>V. KRUIJSDIJK NOT.</t>
  </si>
  <si>
    <t>V. Emmerik &amp; vd Weide</t>
  </si>
  <si>
    <t>V. EMMERIK &amp; VD WEIDE</t>
  </si>
  <si>
    <t>V. D. VLEUTEN ELEKTRO</t>
  </si>
  <si>
    <t>STR INT. EXPEDITEURS BV</t>
  </si>
  <si>
    <t>STR Int. Expediteurs BV</t>
  </si>
  <si>
    <t>SRV TRANSPORTDIENSTEN</t>
  </si>
  <si>
    <t>SRV Transportdiensten</t>
  </si>
  <si>
    <t>SCHEL G.-W.-&amp; Waterbouw</t>
  </si>
  <si>
    <t>Schel G.-W.- &amp; Waterbouw</t>
  </si>
  <si>
    <t>Reynaers BV</t>
  </si>
  <si>
    <t>REYNAERS BV</t>
  </si>
  <si>
    <t>RABOBANK H.V.D.M.</t>
  </si>
  <si>
    <t>Rabobank  Hart vd Meijerij</t>
  </si>
  <si>
    <t>P. Voss Baderie</t>
  </si>
  <si>
    <t>P. VOSS BADERIE</t>
  </si>
  <si>
    <t>Nemex Landweten</t>
  </si>
  <si>
    <t>NEMEX Landmeten</t>
  </si>
  <si>
    <t xml:space="preserve">Nagtzaam Accountants </t>
  </si>
  <si>
    <t xml:space="preserve">NAGTZAAM ACCOUNTANTS </t>
  </si>
  <si>
    <t>Milieu Service Brabant BV</t>
  </si>
  <si>
    <t>MILIEU Service Brabant BV</t>
  </si>
  <si>
    <t>Mediapresentaties</t>
  </si>
  <si>
    <t>MEDIAPRESENTATIES</t>
  </si>
  <si>
    <t>Lambert Autoschade bv</t>
  </si>
  <si>
    <t>LAMBERT AUTOSCHADE BV</t>
  </si>
  <si>
    <t xml:space="preserve">KORSTEN V.DIEPERBEEK </t>
  </si>
  <si>
    <t>Korsten v. Dieperbeek Gr. BV</t>
  </si>
  <si>
    <t>IC TEAM ZUID BV</t>
  </si>
  <si>
    <t>Huwa International BV</t>
  </si>
  <si>
    <t>HUWA Int. BV</t>
  </si>
  <si>
    <t xml:space="preserve">Hoedemakers, Bouw </t>
  </si>
  <si>
    <t xml:space="preserve">HOEDEMAKERS, BOUW </t>
  </si>
  <si>
    <t>Heerkens Openhaarden</t>
  </si>
  <si>
    <t>HEERKENS OPENHAARDEN</t>
  </si>
  <si>
    <t>Hazenberg Hoefsloot</t>
  </si>
  <si>
    <t>Gedo Elektro BV</t>
  </si>
  <si>
    <t>GEDO ELEKTRO BV</t>
  </si>
  <si>
    <t>Fred vd Laar, GWW</t>
  </si>
  <si>
    <t>FRED VD LAAR G.W.W.</t>
  </si>
  <si>
    <t>Drukwijzer</t>
  </si>
  <si>
    <t>Drukkerij Service Boxtel BV</t>
  </si>
  <si>
    <t xml:space="preserve">DRUKKERIJ SERV. BOXTEL </t>
  </si>
  <si>
    <t>Dinkelberg en Kuijpers Acc.</t>
  </si>
  <si>
    <t>DINKELBERB en Kuijpers</t>
  </si>
  <si>
    <t>De Bottel Dranken</t>
  </si>
  <si>
    <t>DE BOTTEL DRANKEN</t>
  </si>
  <si>
    <t>CONNECTRON/</t>
  </si>
  <si>
    <t>Clip Consultants</t>
  </si>
  <si>
    <t>CLIP CONSULTANTS</t>
  </si>
  <si>
    <t>BOL Accountants</t>
  </si>
  <si>
    <t>BOL ACCOUNTANTS</t>
  </si>
  <si>
    <t>AUTOBEDRIJF P.Verkuijlen</t>
  </si>
  <si>
    <t>Autobedrijf P. Verkuijlen</t>
  </si>
  <si>
    <t>Angro</t>
  </si>
  <si>
    <t>ANGRO</t>
  </si>
  <si>
    <t xml:space="preserve">Adagium </t>
  </si>
  <si>
    <t>ADAGIUM</t>
  </si>
  <si>
    <t xml:space="preserve"> 16-4</t>
  </si>
  <si>
    <t>22-5</t>
  </si>
  <si>
    <t>25-6</t>
  </si>
  <si>
    <t>17-7</t>
  </si>
  <si>
    <t>3-9</t>
  </si>
  <si>
    <t>24-9</t>
  </si>
  <si>
    <t>16-10</t>
  </si>
  <si>
    <t>Icteam Zuid BV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</si>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</sst>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.00;[Red]0.00"/>
    <numFmt numFmtId="187" formatCode="&quot;Ja&quot;;&quot;Ja&quot;;&quot;Nee&quot;"/>
    <numFmt numFmtId="188" formatCode="&quot;Waar&quot;;&quot;Waar&quot;;&quot;Onwaar&quot;"/>
    <numFmt numFmtId="189" formatCode="&quot;Aan&quot;;&quot;Aan&quot;;&quot;Uit&quot;"/>
    <numFmt numFmtId="190" formatCode="[$€-2]\ #.##000_);[Red]\([$€-2]\ #.##000\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2" xfId="0" applyNumberFormat="1" applyFont="1" applyBorder="1" applyAlignment="1">
      <alignment/>
    </xf>
    <xf numFmtId="186" fontId="3" fillId="0" borderId="12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>
      <alignment/>
    </xf>
    <xf numFmtId="186" fontId="0" fillId="0" borderId="0" xfId="0" applyNumberFormat="1" applyFont="1" applyAlignment="1">
      <alignment/>
    </xf>
    <xf numFmtId="0" fontId="3" fillId="0" borderId="19" xfId="0" applyFont="1" applyBorder="1" applyAlignment="1">
      <alignment/>
    </xf>
    <xf numFmtId="0" fontId="0" fillId="0" borderId="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5" xfId="0" applyFont="1" applyBorder="1" applyAlignment="1">
      <alignment/>
    </xf>
    <xf numFmtId="186" fontId="3" fillId="0" borderId="26" xfId="0" applyNumberFormat="1" applyFont="1" applyBorder="1" applyAlignment="1">
      <alignment horizontal="center"/>
    </xf>
    <xf numFmtId="186" fontId="3" fillId="0" borderId="27" xfId="0" applyNumberFormat="1" applyFont="1" applyBorder="1" applyAlignment="1">
      <alignment horizontal="center"/>
    </xf>
    <xf numFmtId="186" fontId="3" fillId="0" borderId="28" xfId="0" applyNumberFormat="1" applyFont="1" applyBorder="1" applyAlignment="1">
      <alignment horizontal="center"/>
    </xf>
    <xf numFmtId="186" fontId="3" fillId="0" borderId="29" xfId="0" applyNumberFormat="1" applyFont="1" applyBorder="1" applyAlignment="1">
      <alignment horizontal="center"/>
    </xf>
    <xf numFmtId="186" fontId="3" fillId="0" borderId="30" xfId="0" applyNumberFormat="1" applyFont="1" applyBorder="1" applyAlignment="1">
      <alignment horizontal="center"/>
    </xf>
    <xf numFmtId="186" fontId="3" fillId="0" borderId="20" xfId="0" applyNumberFormat="1" applyFont="1" applyBorder="1" applyAlignment="1">
      <alignment horizontal="center"/>
    </xf>
    <xf numFmtId="186" fontId="41" fillId="0" borderId="26" xfId="0" applyNumberFormat="1" applyFont="1" applyBorder="1" applyAlignment="1">
      <alignment horizontal="center"/>
    </xf>
    <xf numFmtId="186" fontId="41" fillId="0" borderId="27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69" zoomScaleNormal="69" zoomScalePageLayoutView="0" workbookViewId="0" topLeftCell="A1">
      <selection activeCell="I13" sqref="I13"/>
    </sheetView>
  </sheetViews>
  <sheetFormatPr defaultColWidth="9.140625" defaultRowHeight="12.75"/>
  <cols>
    <col min="1" max="1" width="35.57421875" style="0" customWidth="1"/>
    <col min="2" max="2" width="6.7109375" style="0" customWidth="1"/>
    <col min="3" max="5" width="5.7109375" style="0" customWidth="1"/>
    <col min="6" max="6" width="6.00390625" style="0" customWidth="1"/>
    <col min="7" max="8" width="6.57421875" style="0" customWidth="1"/>
    <col min="9" max="9" width="9.421875" style="0" customWidth="1"/>
    <col min="10" max="10" width="12.00390625" style="16" customWidth="1"/>
    <col min="12" max="12" width="47.57421875" style="0" customWidth="1"/>
  </cols>
  <sheetData>
    <row r="1" spans="1:10" ht="15">
      <c r="A1" s="37" t="s">
        <v>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 thickBot="1">
      <c r="A2" s="4" t="s">
        <v>0</v>
      </c>
      <c r="B2" s="8" t="s">
        <v>69</v>
      </c>
      <c r="C2" s="8" t="s">
        <v>70</v>
      </c>
      <c r="D2" s="8" t="s">
        <v>71</v>
      </c>
      <c r="E2" s="8" t="s">
        <v>72</v>
      </c>
      <c r="F2" s="8" t="s">
        <v>73</v>
      </c>
      <c r="G2" s="8" t="s">
        <v>74</v>
      </c>
      <c r="H2" s="8" t="s">
        <v>75</v>
      </c>
      <c r="I2" s="5" t="s">
        <v>2</v>
      </c>
      <c r="J2" s="9" t="s">
        <v>1</v>
      </c>
    </row>
    <row r="3" spans="1:10" ht="15" thickBot="1">
      <c r="A3" s="28" t="s">
        <v>68</v>
      </c>
      <c r="B3" s="7">
        <v>41</v>
      </c>
      <c r="C3" s="2">
        <v>30</v>
      </c>
      <c r="D3" s="2">
        <v>27</v>
      </c>
      <c r="E3" s="2"/>
      <c r="F3" s="2"/>
      <c r="G3" s="2"/>
      <c r="H3" s="2">
        <v>0</v>
      </c>
      <c r="I3" s="3">
        <f>SUM(B3:H3)</f>
        <v>98</v>
      </c>
      <c r="J3" s="29">
        <f>SUM(I3:I4)/2</f>
        <v>97.5</v>
      </c>
    </row>
    <row r="4" spans="1:10" ht="15" thickBot="1">
      <c r="A4" s="23" t="s">
        <v>67</v>
      </c>
      <c r="B4" s="12">
        <v>41</v>
      </c>
      <c r="C4" s="4">
        <v>29</v>
      </c>
      <c r="D4" s="4">
        <v>27</v>
      </c>
      <c r="E4" s="4"/>
      <c r="F4" s="4"/>
      <c r="G4" s="4"/>
      <c r="H4" s="13">
        <v>0</v>
      </c>
      <c r="I4" s="3">
        <f aca="true" t="shared" si="0" ref="I4:I67">SUM(B4:H4)</f>
        <v>97</v>
      </c>
      <c r="J4" s="30"/>
    </row>
    <row r="5" spans="1:10" ht="15.75" customHeight="1" thickBot="1">
      <c r="A5" s="28" t="s">
        <v>66</v>
      </c>
      <c r="B5" s="7"/>
      <c r="C5" s="2">
        <v>37</v>
      </c>
      <c r="D5" s="2">
        <v>34</v>
      </c>
      <c r="E5" s="2">
        <v>35</v>
      </c>
      <c r="F5" s="2">
        <v>0</v>
      </c>
      <c r="G5" s="2">
        <v>10</v>
      </c>
      <c r="H5" s="2">
        <v>39</v>
      </c>
      <c r="I5" s="3">
        <f t="shared" si="0"/>
        <v>155</v>
      </c>
      <c r="J5" s="29">
        <f>SUM(I5:I6)/2</f>
        <v>153.5</v>
      </c>
    </row>
    <row r="6" spans="1:10" ht="15.75" customHeight="1" thickBot="1">
      <c r="A6" s="23" t="s">
        <v>65</v>
      </c>
      <c r="B6" s="26"/>
      <c r="C6" s="4">
        <v>34</v>
      </c>
      <c r="D6" s="4">
        <v>34</v>
      </c>
      <c r="E6" s="4">
        <v>33</v>
      </c>
      <c r="F6" s="4">
        <v>0</v>
      </c>
      <c r="G6" s="4">
        <v>12</v>
      </c>
      <c r="H6" s="13">
        <v>39</v>
      </c>
      <c r="I6" s="3">
        <f t="shared" si="0"/>
        <v>152</v>
      </c>
      <c r="J6" s="30"/>
    </row>
    <row r="7" spans="1:10" ht="15" thickBot="1">
      <c r="A7" s="28" t="s">
        <v>64</v>
      </c>
      <c r="B7" s="7">
        <v>43</v>
      </c>
      <c r="C7" s="2">
        <v>44</v>
      </c>
      <c r="D7" s="2">
        <v>36</v>
      </c>
      <c r="E7" s="2">
        <v>35</v>
      </c>
      <c r="F7" s="2">
        <v>38</v>
      </c>
      <c r="G7" s="2"/>
      <c r="H7" s="2">
        <v>21</v>
      </c>
      <c r="I7" s="3">
        <f t="shared" si="0"/>
        <v>217</v>
      </c>
      <c r="J7" s="35">
        <f>SUM(I7:I8)/2</f>
        <v>205.5</v>
      </c>
    </row>
    <row r="8" spans="1:10" ht="15" thickBot="1">
      <c r="A8" s="23" t="s">
        <v>63</v>
      </c>
      <c r="B8" s="12">
        <v>43</v>
      </c>
      <c r="C8" s="4">
        <v>26</v>
      </c>
      <c r="D8" s="4">
        <v>36</v>
      </c>
      <c r="E8" s="4">
        <v>34</v>
      </c>
      <c r="F8" s="4">
        <v>34</v>
      </c>
      <c r="G8" s="6"/>
      <c r="H8" s="13">
        <v>21</v>
      </c>
      <c r="I8" s="3">
        <f t="shared" si="0"/>
        <v>194</v>
      </c>
      <c r="J8" s="36"/>
    </row>
    <row r="9" spans="1:10" ht="15" thickBot="1">
      <c r="A9" s="28" t="s">
        <v>62</v>
      </c>
      <c r="B9" s="7">
        <v>46</v>
      </c>
      <c r="C9" s="2"/>
      <c r="D9" s="2">
        <v>32</v>
      </c>
      <c r="E9" s="2">
        <v>36</v>
      </c>
      <c r="F9" s="2">
        <v>0</v>
      </c>
      <c r="G9" s="2">
        <v>17</v>
      </c>
      <c r="H9" s="2">
        <v>30</v>
      </c>
      <c r="I9" s="3">
        <f t="shared" si="0"/>
        <v>161</v>
      </c>
      <c r="J9" s="29">
        <f>SUM(I9:I10)/2</f>
        <v>158.5</v>
      </c>
    </row>
    <row r="10" spans="1:10" ht="15" thickBot="1">
      <c r="A10" s="23" t="s">
        <v>61</v>
      </c>
      <c r="B10" s="12">
        <v>46</v>
      </c>
      <c r="C10" s="4"/>
      <c r="D10" s="4">
        <v>32</v>
      </c>
      <c r="E10" s="4">
        <v>32</v>
      </c>
      <c r="F10" s="4">
        <v>0</v>
      </c>
      <c r="G10" s="6">
        <v>16</v>
      </c>
      <c r="H10" s="13">
        <v>30</v>
      </c>
      <c r="I10" s="3">
        <f t="shared" si="0"/>
        <v>156</v>
      </c>
      <c r="J10" s="30"/>
    </row>
    <row r="11" spans="1:10" ht="15" thickBot="1">
      <c r="A11" s="28" t="s">
        <v>60</v>
      </c>
      <c r="B11" s="7">
        <v>41</v>
      </c>
      <c r="C11" s="2">
        <v>25</v>
      </c>
      <c r="D11" s="2">
        <v>25</v>
      </c>
      <c r="E11" s="2"/>
      <c r="F11" s="2">
        <v>33</v>
      </c>
      <c r="G11" s="2">
        <v>13</v>
      </c>
      <c r="H11" s="2">
        <v>29</v>
      </c>
      <c r="I11" s="3">
        <f t="shared" si="0"/>
        <v>166</v>
      </c>
      <c r="J11" s="29">
        <f>SUM(I11:I12)/2</f>
        <v>165.5</v>
      </c>
    </row>
    <row r="12" spans="1:10" ht="15" thickBot="1">
      <c r="A12" s="23" t="s">
        <v>59</v>
      </c>
      <c r="B12" s="11">
        <v>41</v>
      </c>
      <c r="C12" s="6">
        <v>37</v>
      </c>
      <c r="D12" s="6">
        <v>25</v>
      </c>
      <c r="E12" s="6"/>
      <c r="F12" s="6">
        <v>24</v>
      </c>
      <c r="G12" s="6">
        <v>9</v>
      </c>
      <c r="H12" s="13">
        <v>29</v>
      </c>
      <c r="I12" s="3">
        <f t="shared" si="0"/>
        <v>165</v>
      </c>
      <c r="J12" s="30"/>
    </row>
    <row r="13" spans="1:10" ht="15" thickBot="1">
      <c r="A13" s="28" t="s">
        <v>58</v>
      </c>
      <c r="B13" s="10">
        <v>48</v>
      </c>
      <c r="C13" s="2">
        <v>27</v>
      </c>
      <c r="D13" s="2">
        <v>33</v>
      </c>
      <c r="E13" s="2"/>
      <c r="F13" s="2">
        <v>21</v>
      </c>
      <c r="G13" s="2">
        <v>8</v>
      </c>
      <c r="H13" s="2">
        <v>25</v>
      </c>
      <c r="I13" s="3">
        <f t="shared" si="0"/>
        <v>162</v>
      </c>
      <c r="J13" s="29">
        <f>SUM(I13:I14)/2</f>
        <v>175.5</v>
      </c>
    </row>
    <row r="14" spans="1:10" ht="15" thickBot="1">
      <c r="A14" s="23" t="s">
        <v>46</v>
      </c>
      <c r="B14" s="27">
        <v>48</v>
      </c>
      <c r="C14" s="6">
        <v>32</v>
      </c>
      <c r="D14" s="6">
        <v>33</v>
      </c>
      <c r="E14" s="6"/>
      <c r="F14" s="6">
        <v>32</v>
      </c>
      <c r="G14" s="6">
        <v>19</v>
      </c>
      <c r="H14" s="13">
        <v>25</v>
      </c>
      <c r="I14" s="3">
        <f t="shared" si="0"/>
        <v>189</v>
      </c>
      <c r="J14" s="30"/>
    </row>
    <row r="15" spans="1:10" ht="15" thickBot="1">
      <c r="A15" s="28" t="s">
        <v>57</v>
      </c>
      <c r="B15" s="7">
        <v>48</v>
      </c>
      <c r="C15" s="2"/>
      <c r="D15" s="2">
        <v>25</v>
      </c>
      <c r="E15" s="2">
        <v>33</v>
      </c>
      <c r="F15" s="2">
        <v>38</v>
      </c>
      <c r="G15" s="2">
        <v>21</v>
      </c>
      <c r="H15" s="2">
        <v>27</v>
      </c>
      <c r="I15" s="3">
        <f t="shared" si="0"/>
        <v>192</v>
      </c>
      <c r="J15" s="29">
        <f>SUM(I15:I16)/2</f>
        <v>178.5</v>
      </c>
    </row>
    <row r="16" spans="1:10" ht="15" thickBot="1">
      <c r="A16" s="23" t="s">
        <v>56</v>
      </c>
      <c r="B16" s="11">
        <v>48</v>
      </c>
      <c r="C16" s="6"/>
      <c r="D16" s="6">
        <v>25</v>
      </c>
      <c r="E16" s="6">
        <v>23</v>
      </c>
      <c r="F16" s="6">
        <v>25</v>
      </c>
      <c r="G16" s="6">
        <v>17</v>
      </c>
      <c r="H16" s="13">
        <v>27</v>
      </c>
      <c r="I16" s="3">
        <f t="shared" si="0"/>
        <v>165</v>
      </c>
      <c r="J16" s="30"/>
    </row>
    <row r="17" spans="1:10" ht="15" thickBot="1">
      <c r="A17" s="28" t="s">
        <v>55</v>
      </c>
      <c r="B17" s="10">
        <v>47</v>
      </c>
      <c r="C17" s="2">
        <v>25</v>
      </c>
      <c r="D17" s="2"/>
      <c r="E17" s="2">
        <v>28</v>
      </c>
      <c r="F17" s="2">
        <v>34</v>
      </c>
      <c r="G17" s="2">
        <v>14</v>
      </c>
      <c r="H17" s="2">
        <v>22</v>
      </c>
      <c r="I17" s="3">
        <f t="shared" si="0"/>
        <v>170</v>
      </c>
      <c r="J17" s="31">
        <f>SUM(B17:G18)/2</f>
        <v>123.5</v>
      </c>
    </row>
    <row r="18" spans="1:10" ht="18" customHeight="1" thickBot="1">
      <c r="A18" s="23" t="s">
        <v>54</v>
      </c>
      <c r="B18" s="22">
        <v>47</v>
      </c>
      <c r="C18" s="17">
        <v>16</v>
      </c>
      <c r="D18" s="17"/>
      <c r="E18" s="17">
        <v>24</v>
      </c>
      <c r="F18" s="17">
        <v>0</v>
      </c>
      <c r="G18" s="13">
        <v>12</v>
      </c>
      <c r="H18" s="13">
        <v>22</v>
      </c>
      <c r="I18" s="3">
        <f t="shared" si="0"/>
        <v>121</v>
      </c>
      <c r="J18" s="32"/>
    </row>
    <row r="19" spans="1:10" ht="15" thickBot="1">
      <c r="A19" s="28" t="s">
        <v>53</v>
      </c>
      <c r="B19" s="20">
        <v>47</v>
      </c>
      <c r="C19" s="17">
        <v>36</v>
      </c>
      <c r="D19" s="17">
        <v>29</v>
      </c>
      <c r="E19" s="17"/>
      <c r="F19" s="17">
        <v>24</v>
      </c>
      <c r="G19" s="17">
        <v>13</v>
      </c>
      <c r="H19" s="19">
        <v>26</v>
      </c>
      <c r="I19" s="3">
        <f t="shared" si="0"/>
        <v>175</v>
      </c>
      <c r="J19" s="34">
        <f>SUM(I19:I20)/2</f>
        <v>174</v>
      </c>
    </row>
    <row r="20" spans="1:10" ht="15" thickBot="1">
      <c r="A20" s="23" t="s">
        <v>52</v>
      </c>
      <c r="B20" s="21">
        <v>47</v>
      </c>
      <c r="C20" s="19">
        <v>32</v>
      </c>
      <c r="D20" s="19">
        <v>29</v>
      </c>
      <c r="E20" s="19"/>
      <c r="F20" s="19">
        <v>28</v>
      </c>
      <c r="G20" s="19">
        <v>11</v>
      </c>
      <c r="H20" s="1">
        <v>26</v>
      </c>
      <c r="I20" s="3">
        <f t="shared" si="0"/>
        <v>173</v>
      </c>
      <c r="J20" s="34"/>
    </row>
    <row r="21" spans="1:10" s="18" customFormat="1" ht="18" customHeight="1" thickBot="1">
      <c r="A21" s="28" t="s">
        <v>51</v>
      </c>
      <c r="B21" s="25">
        <v>41</v>
      </c>
      <c r="C21" s="19">
        <v>29</v>
      </c>
      <c r="D21" s="25" t="s">
        <v>77</v>
      </c>
      <c r="E21" s="19">
        <v>40</v>
      </c>
      <c r="F21" s="25">
        <v>28</v>
      </c>
      <c r="G21" s="19">
        <v>18</v>
      </c>
      <c r="H21" s="21">
        <v>31</v>
      </c>
      <c r="I21" s="3">
        <f t="shared" si="0"/>
        <v>187</v>
      </c>
      <c r="J21" s="34">
        <f>SUM(I21:I22)/2</f>
        <v>185</v>
      </c>
    </row>
    <row r="22" spans="1:10" ht="15" thickBot="1">
      <c r="A22" s="23" t="s">
        <v>3</v>
      </c>
      <c r="B22" s="14">
        <v>41</v>
      </c>
      <c r="C22" s="1">
        <v>33</v>
      </c>
      <c r="D22" s="1" t="s">
        <v>77</v>
      </c>
      <c r="E22" s="1">
        <v>34</v>
      </c>
      <c r="F22" s="1">
        <v>36</v>
      </c>
      <c r="G22" s="1">
        <v>8</v>
      </c>
      <c r="H22" s="1">
        <v>31</v>
      </c>
      <c r="I22" s="3">
        <f t="shared" si="0"/>
        <v>183</v>
      </c>
      <c r="J22" s="34"/>
    </row>
    <row r="23" spans="1:10" ht="15" thickBot="1">
      <c r="A23" s="28" t="s">
        <v>50</v>
      </c>
      <c r="B23" s="7"/>
      <c r="C23" s="2">
        <v>30</v>
      </c>
      <c r="D23" s="2">
        <v>31</v>
      </c>
      <c r="E23" s="2">
        <v>28</v>
      </c>
      <c r="F23" s="2">
        <v>0</v>
      </c>
      <c r="G23" s="2">
        <v>14</v>
      </c>
      <c r="H23" s="2">
        <v>0</v>
      </c>
      <c r="I23" s="3">
        <f t="shared" si="0"/>
        <v>103</v>
      </c>
      <c r="J23" s="29">
        <f>SUM(I23:I24)/2</f>
        <v>96.5</v>
      </c>
    </row>
    <row r="24" spans="1:10" ht="15" thickBot="1">
      <c r="A24" s="23" t="s">
        <v>49</v>
      </c>
      <c r="B24" s="11"/>
      <c r="C24" s="6">
        <v>29</v>
      </c>
      <c r="D24" s="6">
        <v>31</v>
      </c>
      <c r="E24" s="6">
        <v>23</v>
      </c>
      <c r="F24" s="6">
        <v>0</v>
      </c>
      <c r="G24" s="2">
        <v>7</v>
      </c>
      <c r="H24" s="2">
        <v>0</v>
      </c>
      <c r="I24" s="3">
        <f t="shared" si="0"/>
        <v>90</v>
      </c>
      <c r="J24" s="30"/>
    </row>
    <row r="25" spans="1:10" ht="15" thickBot="1">
      <c r="A25" s="28" t="s">
        <v>48</v>
      </c>
      <c r="B25" s="14">
        <v>46</v>
      </c>
      <c r="C25" s="1"/>
      <c r="D25" s="1">
        <v>34</v>
      </c>
      <c r="E25" s="1">
        <v>40</v>
      </c>
      <c r="F25" s="1">
        <v>16</v>
      </c>
      <c r="G25" s="1">
        <v>15</v>
      </c>
      <c r="H25" s="1">
        <v>35</v>
      </c>
      <c r="I25" s="3">
        <f t="shared" si="0"/>
        <v>186</v>
      </c>
      <c r="J25" s="29">
        <f>SUM(I25:I26)/2</f>
        <v>192.5</v>
      </c>
    </row>
    <row r="26" spans="1:10" ht="15" thickBot="1">
      <c r="A26" s="23" t="s">
        <v>47</v>
      </c>
      <c r="B26" s="12">
        <v>46</v>
      </c>
      <c r="C26" s="4"/>
      <c r="D26" s="4">
        <v>34</v>
      </c>
      <c r="E26" s="4">
        <v>39</v>
      </c>
      <c r="F26" s="4">
        <v>35</v>
      </c>
      <c r="G26" s="4">
        <v>10</v>
      </c>
      <c r="H26" s="13">
        <v>35</v>
      </c>
      <c r="I26" s="3">
        <f t="shared" si="0"/>
        <v>199</v>
      </c>
      <c r="J26" s="30"/>
    </row>
    <row r="27" spans="1:10" ht="15" thickBot="1">
      <c r="A27" s="28" t="s">
        <v>45</v>
      </c>
      <c r="B27" s="10">
        <v>47</v>
      </c>
      <c r="C27" s="2">
        <v>15</v>
      </c>
      <c r="D27" s="2">
        <v>32</v>
      </c>
      <c r="E27" s="2"/>
      <c r="F27" s="2">
        <v>34</v>
      </c>
      <c r="G27" s="2">
        <v>5</v>
      </c>
      <c r="H27" s="2">
        <v>19</v>
      </c>
      <c r="I27" s="3">
        <f t="shared" si="0"/>
        <v>152</v>
      </c>
      <c r="J27" s="31">
        <f>SUM(I27:I28)/2</f>
        <v>163.5</v>
      </c>
    </row>
    <row r="28" spans="1:10" ht="15" thickBot="1">
      <c r="A28" s="23" t="s">
        <v>44</v>
      </c>
      <c r="B28" s="26">
        <v>47</v>
      </c>
      <c r="C28" s="4">
        <v>32</v>
      </c>
      <c r="D28" s="4">
        <v>32</v>
      </c>
      <c r="E28" s="4"/>
      <c r="F28" s="4">
        <v>30</v>
      </c>
      <c r="G28" s="6">
        <v>15</v>
      </c>
      <c r="H28" s="13">
        <v>19</v>
      </c>
      <c r="I28" s="3">
        <f t="shared" si="0"/>
        <v>175</v>
      </c>
      <c r="J28" s="33"/>
    </row>
    <row r="29" spans="1:10" ht="15.75" customHeight="1" thickBot="1">
      <c r="A29" s="28" t="s">
        <v>43</v>
      </c>
      <c r="B29" s="7">
        <v>45</v>
      </c>
      <c r="C29" s="2">
        <v>38</v>
      </c>
      <c r="D29" s="2"/>
      <c r="E29" s="2">
        <v>23</v>
      </c>
      <c r="F29" s="2">
        <v>26</v>
      </c>
      <c r="G29" s="2">
        <v>11</v>
      </c>
      <c r="H29" s="2">
        <v>0</v>
      </c>
      <c r="I29" s="3">
        <f t="shared" si="0"/>
        <v>143</v>
      </c>
      <c r="J29" s="29">
        <f>SUM(I29:I30)/2</f>
        <v>125.5</v>
      </c>
    </row>
    <row r="30" spans="1:10" ht="15.75" customHeight="1" thickBot="1">
      <c r="A30" s="23" t="s">
        <v>42</v>
      </c>
      <c r="B30" s="12">
        <v>45</v>
      </c>
      <c r="C30" s="4">
        <v>19</v>
      </c>
      <c r="D30" s="4"/>
      <c r="E30" s="4">
        <v>12</v>
      </c>
      <c r="F30" s="4">
        <v>24</v>
      </c>
      <c r="G30" s="6">
        <v>8</v>
      </c>
      <c r="H30" s="19">
        <v>0</v>
      </c>
      <c r="I30" s="3">
        <f t="shared" si="0"/>
        <v>108</v>
      </c>
      <c r="J30" s="30"/>
    </row>
    <row r="31" spans="1:10" ht="15" thickBot="1">
      <c r="A31" s="28" t="s">
        <v>41</v>
      </c>
      <c r="B31" s="14">
        <v>47</v>
      </c>
      <c r="C31" s="1"/>
      <c r="D31" s="1">
        <v>23</v>
      </c>
      <c r="E31" s="1">
        <v>37</v>
      </c>
      <c r="F31" s="1">
        <v>0</v>
      </c>
      <c r="G31" s="1">
        <v>21</v>
      </c>
      <c r="H31" s="1">
        <v>0</v>
      </c>
      <c r="I31" s="3">
        <f t="shared" si="0"/>
        <v>128</v>
      </c>
      <c r="J31" s="29">
        <f>SUM(I31:I32)/2</f>
        <v>120.5</v>
      </c>
    </row>
    <row r="32" spans="1:10" ht="15" thickBot="1">
      <c r="A32" s="23" t="s">
        <v>40</v>
      </c>
      <c r="B32" s="12">
        <v>47</v>
      </c>
      <c r="C32" s="4"/>
      <c r="D32" s="4">
        <v>23</v>
      </c>
      <c r="E32" s="4">
        <v>31</v>
      </c>
      <c r="F32" s="4">
        <v>0</v>
      </c>
      <c r="G32" s="6">
        <v>12</v>
      </c>
      <c r="H32" s="13">
        <v>0</v>
      </c>
      <c r="I32" s="3">
        <f t="shared" si="0"/>
        <v>113</v>
      </c>
      <c r="J32" s="30"/>
    </row>
    <row r="33" spans="1:10" ht="15" thickBot="1">
      <c r="A33" s="28" t="s">
        <v>39</v>
      </c>
      <c r="B33" s="10">
        <v>47</v>
      </c>
      <c r="C33" s="2"/>
      <c r="D33" s="2">
        <v>36</v>
      </c>
      <c r="E33" s="2">
        <v>23</v>
      </c>
      <c r="F33" s="2">
        <v>31</v>
      </c>
      <c r="G33" s="2">
        <v>18</v>
      </c>
      <c r="H33" s="2">
        <v>23</v>
      </c>
      <c r="I33" s="3">
        <f t="shared" si="0"/>
        <v>178</v>
      </c>
      <c r="J33" s="29">
        <f>SUM(I33:I34)/2</f>
        <v>174</v>
      </c>
    </row>
    <row r="34" spans="1:10" ht="15" thickBot="1">
      <c r="A34" s="23" t="s">
        <v>76</v>
      </c>
      <c r="B34" s="12">
        <v>47</v>
      </c>
      <c r="C34" s="4"/>
      <c r="D34" s="4">
        <v>36</v>
      </c>
      <c r="E34" s="4">
        <v>22</v>
      </c>
      <c r="F34" s="4">
        <v>30</v>
      </c>
      <c r="G34" s="4">
        <v>12</v>
      </c>
      <c r="H34" s="13">
        <v>23</v>
      </c>
      <c r="I34" s="3">
        <f t="shared" si="0"/>
        <v>170</v>
      </c>
      <c r="J34" s="30"/>
    </row>
    <row r="35" spans="1:10" ht="15" thickBot="1">
      <c r="A35" s="28" t="s">
        <v>38</v>
      </c>
      <c r="B35" s="10"/>
      <c r="C35" s="2"/>
      <c r="D35" s="2">
        <v>30</v>
      </c>
      <c r="E35" s="2"/>
      <c r="F35" s="2">
        <v>17</v>
      </c>
      <c r="G35" s="2">
        <v>0</v>
      </c>
      <c r="H35" s="2">
        <v>0</v>
      </c>
      <c r="I35" s="3">
        <f t="shared" si="0"/>
        <v>47</v>
      </c>
      <c r="J35" s="29">
        <f>SUM(I35:I36)/2</f>
        <v>57</v>
      </c>
    </row>
    <row r="36" spans="1:10" ht="16.5" customHeight="1" thickBot="1">
      <c r="A36" s="23" t="s">
        <v>37</v>
      </c>
      <c r="B36" s="12"/>
      <c r="C36" s="4"/>
      <c r="D36" s="4">
        <v>30</v>
      </c>
      <c r="E36" s="4"/>
      <c r="F36" s="4">
        <v>37</v>
      </c>
      <c r="G36" s="6">
        <v>0</v>
      </c>
      <c r="H36" s="13">
        <v>0</v>
      </c>
      <c r="I36" s="3">
        <f t="shared" si="0"/>
        <v>67</v>
      </c>
      <c r="J36" s="30"/>
    </row>
    <row r="37" spans="1:10" ht="15" thickBot="1">
      <c r="A37" s="28" t="s">
        <v>36</v>
      </c>
      <c r="B37" s="10"/>
      <c r="C37" s="2">
        <v>42</v>
      </c>
      <c r="D37" s="2">
        <v>30</v>
      </c>
      <c r="E37" s="2">
        <v>43</v>
      </c>
      <c r="F37" s="2">
        <v>0</v>
      </c>
      <c r="G37" s="2">
        <v>20</v>
      </c>
      <c r="H37" s="2">
        <v>0</v>
      </c>
      <c r="I37" s="3">
        <f t="shared" si="0"/>
        <v>135</v>
      </c>
      <c r="J37" s="29">
        <f>SUM(I37:I38)/2</f>
        <v>108</v>
      </c>
    </row>
    <row r="38" spans="1:10" ht="15" thickBot="1">
      <c r="A38" s="23" t="s">
        <v>35</v>
      </c>
      <c r="B38" s="12"/>
      <c r="C38" s="4">
        <v>37</v>
      </c>
      <c r="D38" s="4">
        <v>30</v>
      </c>
      <c r="E38" s="4">
        <v>12</v>
      </c>
      <c r="F38" s="4">
        <v>0</v>
      </c>
      <c r="G38" s="6">
        <v>2</v>
      </c>
      <c r="H38" s="13">
        <v>0</v>
      </c>
      <c r="I38" s="3">
        <f t="shared" si="0"/>
        <v>81</v>
      </c>
      <c r="J38" s="30"/>
    </row>
    <row r="39" spans="1:10" ht="15" thickBot="1">
      <c r="A39" s="28" t="s">
        <v>34</v>
      </c>
      <c r="B39" s="7">
        <v>43</v>
      </c>
      <c r="C39" s="2">
        <v>27</v>
      </c>
      <c r="D39" s="2">
        <v>38</v>
      </c>
      <c r="E39" s="2"/>
      <c r="F39" s="2">
        <v>35</v>
      </c>
      <c r="G39" s="2">
        <v>19</v>
      </c>
      <c r="H39" s="2">
        <v>0</v>
      </c>
      <c r="I39" s="3">
        <f t="shared" si="0"/>
        <v>162</v>
      </c>
      <c r="J39" s="29">
        <f>SUM(I39:I40)/2</f>
        <v>153</v>
      </c>
    </row>
    <row r="40" spans="1:10" ht="15" thickBot="1">
      <c r="A40" s="23" t="s">
        <v>33</v>
      </c>
      <c r="B40" s="12">
        <v>43</v>
      </c>
      <c r="C40" s="4">
        <v>28</v>
      </c>
      <c r="D40" s="4">
        <v>38</v>
      </c>
      <c r="E40" s="4"/>
      <c r="F40" s="4">
        <v>26</v>
      </c>
      <c r="G40" s="6">
        <v>9</v>
      </c>
      <c r="H40" s="13">
        <v>0</v>
      </c>
      <c r="I40" s="3">
        <f t="shared" si="0"/>
        <v>144</v>
      </c>
      <c r="J40" s="30"/>
    </row>
    <row r="41" spans="1:10" ht="15" thickBot="1">
      <c r="A41" s="28" t="s">
        <v>32</v>
      </c>
      <c r="B41" s="7"/>
      <c r="C41" s="2">
        <v>46</v>
      </c>
      <c r="D41" s="2">
        <v>24</v>
      </c>
      <c r="E41" s="2">
        <v>35</v>
      </c>
      <c r="F41" s="2">
        <v>47</v>
      </c>
      <c r="G41" s="2">
        <v>19</v>
      </c>
      <c r="H41" s="2">
        <v>0</v>
      </c>
      <c r="I41" s="3">
        <f t="shared" si="0"/>
        <v>171</v>
      </c>
      <c r="J41" s="29">
        <f>SUM(I41:I42)/2</f>
        <v>152</v>
      </c>
    </row>
    <row r="42" spans="1:10" ht="15" thickBot="1">
      <c r="A42" s="23" t="s">
        <v>31</v>
      </c>
      <c r="B42" s="12"/>
      <c r="C42" s="4">
        <v>39</v>
      </c>
      <c r="D42" s="4">
        <v>24</v>
      </c>
      <c r="E42" s="4">
        <v>31</v>
      </c>
      <c r="F42" s="4">
        <v>30</v>
      </c>
      <c r="G42" s="6">
        <v>9</v>
      </c>
      <c r="H42" s="13">
        <v>0</v>
      </c>
      <c r="I42" s="3">
        <f t="shared" si="0"/>
        <v>133</v>
      </c>
      <c r="J42" s="30"/>
    </row>
    <row r="43" spans="1:10" ht="15" thickBot="1">
      <c r="A43" s="28" t="s">
        <v>30</v>
      </c>
      <c r="B43" s="7"/>
      <c r="C43" s="2">
        <v>29</v>
      </c>
      <c r="D43" s="2">
        <v>33</v>
      </c>
      <c r="E43" s="2"/>
      <c r="F43" s="2">
        <v>0</v>
      </c>
      <c r="G43" s="2">
        <v>14</v>
      </c>
      <c r="H43" s="2">
        <v>28</v>
      </c>
      <c r="I43" s="3">
        <f t="shared" si="0"/>
        <v>104</v>
      </c>
      <c r="J43" s="29">
        <f>SUM(I43:I44)/2</f>
        <v>102</v>
      </c>
    </row>
    <row r="44" spans="1:10" ht="15" thickBot="1">
      <c r="A44" s="23" t="s">
        <v>29</v>
      </c>
      <c r="B44" s="12"/>
      <c r="C44" s="4">
        <v>35</v>
      </c>
      <c r="D44" s="4">
        <v>33</v>
      </c>
      <c r="E44" s="4"/>
      <c r="F44" s="4">
        <v>0</v>
      </c>
      <c r="G44" s="6">
        <v>4</v>
      </c>
      <c r="H44" s="13">
        <v>28</v>
      </c>
      <c r="I44" s="3">
        <f t="shared" si="0"/>
        <v>100</v>
      </c>
      <c r="J44" s="30"/>
    </row>
    <row r="45" spans="1:10" ht="15" thickBot="1">
      <c r="A45" s="28" t="s">
        <v>28</v>
      </c>
      <c r="B45" s="7">
        <v>45</v>
      </c>
      <c r="C45" s="2">
        <v>33</v>
      </c>
      <c r="D45" s="2" t="s">
        <v>77</v>
      </c>
      <c r="E45" s="2">
        <v>32</v>
      </c>
      <c r="F45" s="2">
        <v>28</v>
      </c>
      <c r="G45" s="2">
        <v>15</v>
      </c>
      <c r="H45" s="2">
        <v>21</v>
      </c>
      <c r="I45" s="3">
        <f t="shared" si="0"/>
        <v>174</v>
      </c>
      <c r="J45" s="29">
        <f>SUM(I45:I46)/2</f>
        <v>174.5</v>
      </c>
    </row>
    <row r="46" spans="1:10" ht="15" thickBot="1">
      <c r="A46" s="23" t="s">
        <v>27</v>
      </c>
      <c r="B46" s="12">
        <v>45</v>
      </c>
      <c r="C46" s="4">
        <v>31</v>
      </c>
      <c r="D46" s="4" t="s">
        <v>77</v>
      </c>
      <c r="E46" s="4">
        <v>29</v>
      </c>
      <c r="F46" s="4">
        <v>34</v>
      </c>
      <c r="G46" s="6">
        <v>15</v>
      </c>
      <c r="H46" s="13">
        <v>21</v>
      </c>
      <c r="I46" s="3">
        <f t="shared" si="0"/>
        <v>175</v>
      </c>
      <c r="J46" s="30"/>
    </row>
    <row r="47" spans="1:10" ht="15" thickBot="1">
      <c r="A47" s="28" t="s">
        <v>26</v>
      </c>
      <c r="B47" s="24">
        <v>46</v>
      </c>
      <c r="C47" s="2"/>
      <c r="D47" s="2">
        <v>33</v>
      </c>
      <c r="E47" s="2">
        <v>33</v>
      </c>
      <c r="F47" s="2">
        <v>30</v>
      </c>
      <c r="G47" s="2">
        <v>10</v>
      </c>
      <c r="H47" s="2">
        <v>27</v>
      </c>
      <c r="I47" s="3">
        <f t="shared" si="0"/>
        <v>179</v>
      </c>
      <c r="J47" s="29">
        <f>SUM(I47:I48)/2</f>
        <v>165</v>
      </c>
    </row>
    <row r="48" spans="1:10" ht="15" thickBot="1">
      <c r="A48" s="23" t="s">
        <v>25</v>
      </c>
      <c r="B48" s="12">
        <v>46</v>
      </c>
      <c r="C48" s="4"/>
      <c r="D48" s="4">
        <v>33</v>
      </c>
      <c r="E48" s="4">
        <v>14</v>
      </c>
      <c r="F48" s="4">
        <v>22</v>
      </c>
      <c r="G48" s="6">
        <v>9</v>
      </c>
      <c r="H48" s="13">
        <v>27</v>
      </c>
      <c r="I48" s="3">
        <f t="shared" si="0"/>
        <v>151</v>
      </c>
      <c r="J48" s="30"/>
    </row>
    <row r="49" spans="1:10" ht="15" thickBot="1">
      <c r="A49" s="28" t="s">
        <v>24</v>
      </c>
      <c r="B49" s="7">
        <v>40</v>
      </c>
      <c r="C49" s="2">
        <v>29</v>
      </c>
      <c r="D49" s="2">
        <v>32</v>
      </c>
      <c r="E49" s="2">
        <v>28</v>
      </c>
      <c r="F49" s="2"/>
      <c r="G49" s="2">
        <v>22</v>
      </c>
      <c r="H49" s="2">
        <v>42</v>
      </c>
      <c r="I49" s="3">
        <f t="shared" si="0"/>
        <v>193</v>
      </c>
      <c r="J49" s="29">
        <f>SUM(I49:I50)/2</f>
        <v>187</v>
      </c>
    </row>
    <row r="50" spans="1:10" ht="15" thickBot="1">
      <c r="A50" s="23" t="s">
        <v>23</v>
      </c>
      <c r="B50" s="12">
        <v>40</v>
      </c>
      <c r="C50" s="4">
        <v>20</v>
      </c>
      <c r="D50" s="4">
        <v>32</v>
      </c>
      <c r="E50" s="4">
        <v>25</v>
      </c>
      <c r="F50" s="4"/>
      <c r="G50" s="6">
        <v>22</v>
      </c>
      <c r="H50" s="13">
        <v>42</v>
      </c>
      <c r="I50" s="3">
        <f t="shared" si="0"/>
        <v>181</v>
      </c>
      <c r="J50" s="30"/>
    </row>
    <row r="51" spans="1:10" ht="15" thickBot="1">
      <c r="A51" s="28" t="s">
        <v>22</v>
      </c>
      <c r="B51" s="10">
        <v>41</v>
      </c>
      <c r="C51" s="2">
        <v>35</v>
      </c>
      <c r="D51" s="2">
        <v>27</v>
      </c>
      <c r="E51" s="2"/>
      <c r="F51" s="2"/>
      <c r="G51" s="2">
        <v>14</v>
      </c>
      <c r="H51" s="2">
        <v>0</v>
      </c>
      <c r="I51" s="3">
        <f t="shared" si="0"/>
        <v>117</v>
      </c>
      <c r="J51" s="29">
        <f>SUM(I51:I52)/2</f>
        <v>115.5</v>
      </c>
    </row>
    <row r="52" spans="1:10" ht="15" thickBot="1">
      <c r="A52" s="23" t="s">
        <v>21</v>
      </c>
      <c r="B52" s="12">
        <v>41</v>
      </c>
      <c r="C52" s="4">
        <v>36</v>
      </c>
      <c r="D52" s="4">
        <v>27</v>
      </c>
      <c r="E52" s="4"/>
      <c r="F52" s="4"/>
      <c r="G52" s="6">
        <v>10</v>
      </c>
      <c r="H52" s="13">
        <v>0</v>
      </c>
      <c r="I52" s="3">
        <f t="shared" si="0"/>
        <v>114</v>
      </c>
      <c r="J52" s="30"/>
    </row>
    <row r="53" spans="1:10" ht="15" thickBot="1">
      <c r="A53" s="28" t="s">
        <v>20</v>
      </c>
      <c r="B53" s="7">
        <v>46</v>
      </c>
      <c r="C53" s="2">
        <v>36</v>
      </c>
      <c r="D53" s="2">
        <v>18</v>
      </c>
      <c r="E53" s="2">
        <v>34</v>
      </c>
      <c r="F53" s="2"/>
      <c r="G53" s="2"/>
      <c r="H53" s="2">
        <v>25</v>
      </c>
      <c r="I53" s="3">
        <f t="shared" si="0"/>
        <v>159</v>
      </c>
      <c r="J53" s="29">
        <f>SUM(I53:I54)/2</f>
        <v>155.5</v>
      </c>
    </row>
    <row r="54" spans="1:10" ht="15" thickBot="1">
      <c r="A54" s="23" t="s">
        <v>19</v>
      </c>
      <c r="B54" s="14">
        <v>46</v>
      </c>
      <c r="C54" s="1">
        <v>32</v>
      </c>
      <c r="D54" s="1">
        <v>18</v>
      </c>
      <c r="E54" s="1">
        <v>31</v>
      </c>
      <c r="F54" s="1"/>
      <c r="G54" s="1"/>
      <c r="H54" s="1">
        <v>25</v>
      </c>
      <c r="I54" s="3">
        <f t="shared" si="0"/>
        <v>152</v>
      </c>
      <c r="J54" s="30"/>
    </row>
    <row r="55" spans="1:11" ht="15" thickBot="1">
      <c r="A55" s="28" t="s">
        <v>18</v>
      </c>
      <c r="B55" s="10">
        <v>44</v>
      </c>
      <c r="C55" s="2"/>
      <c r="D55" s="2">
        <v>19</v>
      </c>
      <c r="E55" s="2"/>
      <c r="F55" s="2">
        <v>0</v>
      </c>
      <c r="G55" s="2">
        <v>13</v>
      </c>
      <c r="H55" s="2">
        <v>0</v>
      </c>
      <c r="I55" s="3">
        <f t="shared" si="0"/>
        <v>76</v>
      </c>
      <c r="J55" s="29">
        <f>SUM(I55:I56)/2</f>
        <v>74</v>
      </c>
      <c r="K55">
        <v>0</v>
      </c>
    </row>
    <row r="56" spans="1:11" ht="15" thickBot="1">
      <c r="A56" s="23" t="s">
        <v>17</v>
      </c>
      <c r="B56" s="12">
        <v>44</v>
      </c>
      <c r="C56" s="4"/>
      <c r="D56" s="4">
        <v>19</v>
      </c>
      <c r="E56" s="4"/>
      <c r="F56" s="4">
        <v>0</v>
      </c>
      <c r="G56" s="6">
        <v>9</v>
      </c>
      <c r="H56" s="13">
        <v>0</v>
      </c>
      <c r="I56" s="3">
        <f t="shared" si="0"/>
        <v>72</v>
      </c>
      <c r="J56" s="30"/>
      <c r="K56">
        <v>0</v>
      </c>
    </row>
    <row r="57" spans="1:10" ht="15.75" customHeight="1" thickBot="1">
      <c r="A57" s="28" t="s">
        <v>16</v>
      </c>
      <c r="B57" s="7"/>
      <c r="C57" s="2">
        <v>32</v>
      </c>
      <c r="D57" s="2">
        <v>26</v>
      </c>
      <c r="E57" s="2">
        <v>34</v>
      </c>
      <c r="F57" s="2">
        <v>22</v>
      </c>
      <c r="G57" s="2">
        <v>15</v>
      </c>
      <c r="H57" s="2">
        <v>29</v>
      </c>
      <c r="I57" s="3">
        <f t="shared" si="0"/>
        <v>158</v>
      </c>
      <c r="J57" s="29">
        <f>SUM(I57:I58)/2</f>
        <v>152.5</v>
      </c>
    </row>
    <row r="58" spans="1:10" ht="15.75" customHeight="1" thickBot="1">
      <c r="A58" s="23" t="s">
        <v>15</v>
      </c>
      <c r="B58" s="11"/>
      <c r="C58" s="6">
        <v>31</v>
      </c>
      <c r="D58" s="6">
        <v>26</v>
      </c>
      <c r="E58" s="6">
        <v>26</v>
      </c>
      <c r="F58" s="6">
        <v>24</v>
      </c>
      <c r="G58" s="6">
        <v>11</v>
      </c>
      <c r="H58" s="13">
        <v>29</v>
      </c>
      <c r="I58" s="3">
        <f t="shared" si="0"/>
        <v>147</v>
      </c>
      <c r="J58" s="30"/>
    </row>
    <row r="59" spans="1:10" ht="15" thickBot="1">
      <c r="A59" s="28" t="s">
        <v>13</v>
      </c>
      <c r="B59" s="7">
        <v>44</v>
      </c>
      <c r="C59" s="2">
        <v>18</v>
      </c>
      <c r="D59" s="2"/>
      <c r="E59" s="2">
        <v>36</v>
      </c>
      <c r="F59" s="2">
        <v>36</v>
      </c>
      <c r="G59" s="2">
        <v>16</v>
      </c>
      <c r="H59" s="2">
        <v>20</v>
      </c>
      <c r="I59" s="3">
        <f t="shared" si="0"/>
        <v>170</v>
      </c>
      <c r="J59" s="29">
        <f>SUM(I59:I60)/2</f>
        <v>172</v>
      </c>
    </row>
    <row r="60" spans="1:10" ht="15" thickBot="1">
      <c r="A60" s="23" t="s">
        <v>12</v>
      </c>
      <c r="B60" s="12">
        <v>44</v>
      </c>
      <c r="C60" s="4">
        <v>37</v>
      </c>
      <c r="D60" s="4"/>
      <c r="E60" s="4">
        <v>24</v>
      </c>
      <c r="F60" s="4">
        <v>33</v>
      </c>
      <c r="G60" s="6">
        <v>16</v>
      </c>
      <c r="H60" s="19">
        <v>20</v>
      </c>
      <c r="I60" s="3">
        <f t="shared" si="0"/>
        <v>174</v>
      </c>
      <c r="J60" s="30"/>
    </row>
    <row r="61" spans="1:10" ht="15" customHeight="1" thickBot="1">
      <c r="A61" s="28" t="s">
        <v>11</v>
      </c>
      <c r="B61" s="15">
        <v>40</v>
      </c>
      <c r="C61" s="1">
        <v>23</v>
      </c>
      <c r="D61" s="1">
        <v>11</v>
      </c>
      <c r="E61" s="1"/>
      <c r="F61" s="1">
        <v>25</v>
      </c>
      <c r="G61" s="1">
        <v>4</v>
      </c>
      <c r="H61" s="1">
        <v>0</v>
      </c>
      <c r="I61" s="3">
        <f t="shared" si="0"/>
        <v>103</v>
      </c>
      <c r="J61" s="29">
        <f>SUM(I61:I62)/2</f>
        <v>104.5</v>
      </c>
    </row>
    <row r="62" spans="1:10" ht="16.5" customHeight="1" thickBot="1">
      <c r="A62" s="23" t="s">
        <v>10</v>
      </c>
      <c r="B62" s="12">
        <v>40</v>
      </c>
      <c r="C62" s="4">
        <v>36</v>
      </c>
      <c r="D62" s="4">
        <v>11</v>
      </c>
      <c r="E62" s="4"/>
      <c r="F62" s="4">
        <v>11</v>
      </c>
      <c r="G62" s="6">
        <v>8</v>
      </c>
      <c r="H62" s="13">
        <v>0</v>
      </c>
      <c r="I62" s="3">
        <f t="shared" si="0"/>
        <v>106</v>
      </c>
      <c r="J62" s="30"/>
    </row>
    <row r="63" spans="1:10" ht="15" thickBot="1">
      <c r="A63" s="28" t="s">
        <v>14</v>
      </c>
      <c r="B63" s="10"/>
      <c r="C63" s="2">
        <v>38</v>
      </c>
      <c r="D63" s="2">
        <v>26</v>
      </c>
      <c r="E63" s="2">
        <v>24</v>
      </c>
      <c r="F63" s="2">
        <v>40</v>
      </c>
      <c r="G63" s="2"/>
      <c r="H63" s="2">
        <v>27</v>
      </c>
      <c r="I63" s="3">
        <f t="shared" si="0"/>
        <v>155</v>
      </c>
      <c r="J63" s="29">
        <f>SUM(I63:I64)/2</f>
        <v>136</v>
      </c>
    </row>
    <row r="64" spans="1:10" ht="15" thickBot="1">
      <c r="A64" s="23" t="s">
        <v>9</v>
      </c>
      <c r="B64" s="26"/>
      <c r="C64" s="4">
        <v>11</v>
      </c>
      <c r="D64" s="4">
        <v>26</v>
      </c>
      <c r="E64" s="4">
        <v>26</v>
      </c>
      <c r="F64" s="4">
        <v>27</v>
      </c>
      <c r="G64" s="6"/>
      <c r="H64" s="13">
        <v>27</v>
      </c>
      <c r="I64" s="3">
        <f t="shared" si="0"/>
        <v>117</v>
      </c>
      <c r="J64" s="30"/>
    </row>
    <row r="65" spans="1:10" ht="15" thickBot="1">
      <c r="A65" s="28" t="s">
        <v>8</v>
      </c>
      <c r="B65" s="7">
        <v>47</v>
      </c>
      <c r="C65" s="2">
        <v>29</v>
      </c>
      <c r="D65" s="2">
        <v>38</v>
      </c>
      <c r="E65" s="2">
        <v>28</v>
      </c>
      <c r="F65" s="2">
        <v>32</v>
      </c>
      <c r="G65" s="2"/>
      <c r="H65" s="2">
        <v>30</v>
      </c>
      <c r="I65" s="3">
        <f t="shared" si="0"/>
        <v>204</v>
      </c>
      <c r="J65" s="35">
        <f>SUM(I65:I66)/2</f>
        <v>198</v>
      </c>
    </row>
    <row r="66" spans="1:10" ht="15" thickBot="1">
      <c r="A66" s="23" t="s">
        <v>7</v>
      </c>
      <c r="B66" s="11">
        <v>47</v>
      </c>
      <c r="C66" s="6">
        <v>30</v>
      </c>
      <c r="D66" s="6">
        <v>38</v>
      </c>
      <c r="E66" s="6">
        <v>29</v>
      </c>
      <c r="F66" s="6">
        <v>18</v>
      </c>
      <c r="G66" s="6"/>
      <c r="H66" s="13">
        <v>30</v>
      </c>
      <c r="I66" s="3">
        <f t="shared" si="0"/>
        <v>192</v>
      </c>
      <c r="J66" s="36"/>
    </row>
    <row r="67" spans="1:10" ht="15" thickBot="1">
      <c r="A67" s="28" t="s">
        <v>6</v>
      </c>
      <c r="B67" s="7"/>
      <c r="C67" s="2">
        <v>39</v>
      </c>
      <c r="D67" s="2">
        <v>32</v>
      </c>
      <c r="E67" s="2">
        <v>33</v>
      </c>
      <c r="F67" s="2">
        <v>39</v>
      </c>
      <c r="G67" s="2">
        <v>18</v>
      </c>
      <c r="H67" s="2">
        <v>33</v>
      </c>
      <c r="I67" s="3">
        <f t="shared" si="0"/>
        <v>194</v>
      </c>
      <c r="J67" s="29">
        <f>SUM(I67:I68)/2</f>
        <v>174</v>
      </c>
    </row>
    <row r="68" spans="1:10" ht="15" thickBot="1">
      <c r="A68" s="23" t="s">
        <v>5</v>
      </c>
      <c r="B68" s="11"/>
      <c r="C68" s="6">
        <v>31</v>
      </c>
      <c r="D68" s="6">
        <v>32</v>
      </c>
      <c r="E68" s="6">
        <v>25</v>
      </c>
      <c r="F68" s="6">
        <v>15</v>
      </c>
      <c r="G68" s="6">
        <v>18</v>
      </c>
      <c r="H68" s="19">
        <v>33</v>
      </c>
      <c r="I68" s="3">
        <f>SUM(B68:H68)</f>
        <v>154</v>
      </c>
      <c r="J68" s="30"/>
    </row>
  </sheetData>
  <sheetProtection/>
  <mergeCells count="34">
    <mergeCell ref="A1:J1"/>
    <mergeCell ref="J31:J32"/>
    <mergeCell ref="J5:J6"/>
    <mergeCell ref="J13:J14"/>
    <mergeCell ref="J7:J8"/>
    <mergeCell ref="J9:J10"/>
    <mergeCell ref="J19:J20"/>
    <mergeCell ref="J29:J30"/>
    <mergeCell ref="J15:J16"/>
    <mergeCell ref="J17:J18"/>
    <mergeCell ref="J27:J28"/>
    <mergeCell ref="J21:J22"/>
    <mergeCell ref="J67:J68"/>
    <mergeCell ref="J43:J44"/>
    <mergeCell ref="J65:J66"/>
    <mergeCell ref="J57:J58"/>
    <mergeCell ref="J55:J56"/>
    <mergeCell ref="J51:J52"/>
    <mergeCell ref="J3:J4"/>
    <mergeCell ref="J33:J34"/>
    <mergeCell ref="J11:J12"/>
    <mergeCell ref="J53:J54"/>
    <mergeCell ref="J45:J46"/>
    <mergeCell ref="J39:J40"/>
    <mergeCell ref="J37:J38"/>
    <mergeCell ref="J23:J24"/>
    <mergeCell ref="J25:J26"/>
    <mergeCell ref="J49:J50"/>
    <mergeCell ref="J63:J64"/>
    <mergeCell ref="J35:J36"/>
    <mergeCell ref="J59:J60"/>
    <mergeCell ref="J41:J42"/>
    <mergeCell ref="J61:J62"/>
    <mergeCell ref="J47:J48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Windows User</cp:lastModifiedBy>
  <cp:lastPrinted>2015-06-25T16:50:54Z</cp:lastPrinted>
  <dcterms:created xsi:type="dcterms:W3CDTF">2003-05-19T09:43:02Z</dcterms:created>
  <dcterms:modified xsi:type="dcterms:W3CDTF">2015-10-16T15:58:01Z</dcterms:modified>
  <cp:category/>
  <cp:version/>
  <cp:contentType/>
  <cp:contentStatus/>
</cp:coreProperties>
</file>